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9510" windowHeight="11760"/>
  </bookViews>
  <sheets>
    <sheet name="御注文書" sheetId="1" r:id="rId1"/>
    <sheet name="Sheet1" sheetId="2" state="hidden" r:id="rId2"/>
  </sheets>
  <definedNames>
    <definedName name="_xlnm.Print_Area" localSheetId="1">Sheet1!$A$1:$I$18</definedName>
    <definedName name="Tシャツモノクロ">Sheet1!$A$1:$A$6</definedName>
    <definedName name="Tシャツモノクロバック">Sheet1!$B$1:$B$4</definedName>
    <definedName name="Tシャツモノクロ屋久島">Sheet1!$C$1:$C$5</definedName>
    <definedName name="うみがめＴシャツカラー">Sheet1!$G$1:$G$16</definedName>
    <definedName name="うみがめＴシャツサイズ">Sheet1!$F$1:$F$3</definedName>
    <definedName name="エコバッグ">Sheet1!$I$1:$I$2</definedName>
    <definedName name="はんこ">Sheet1!$H$1:$H$4</definedName>
    <definedName name="手拭い">Sheet1!$E$1:$E$18</definedName>
    <definedName name="綿Tシャツ">Sheet1!$D$1:$D$8</definedName>
  </definedNames>
  <calcPr calcId="125725"/>
</workbook>
</file>

<file path=xl/calcChain.xml><?xml version="1.0" encoding="utf-8"?>
<calcChain xmlns="http://schemas.openxmlformats.org/spreadsheetml/2006/main">
  <c r="K26" i="1"/>
  <c r="K27"/>
  <c r="K49"/>
  <c r="K48"/>
  <c r="K44"/>
  <c r="K43"/>
  <c r="K42"/>
  <c r="K45"/>
  <c r="K46"/>
  <c r="K47"/>
  <c r="K41"/>
  <c r="K16"/>
  <c r="K2"/>
  <c r="K28"/>
  <c r="K29"/>
  <c r="K30"/>
  <c r="K31"/>
  <c r="K32"/>
  <c r="K33"/>
  <c r="K34"/>
  <c r="K35"/>
  <c r="K36"/>
  <c r="K37"/>
  <c r="K38"/>
  <c r="K39"/>
  <c r="K40"/>
  <c r="K17"/>
  <c r="K18"/>
  <c r="K19"/>
  <c r="K20"/>
  <c r="K21"/>
  <c r="K22"/>
  <c r="K23"/>
  <c r="K24"/>
  <c r="K50" s="1"/>
  <c r="B12" s="1"/>
  <c r="K25"/>
</calcChain>
</file>

<file path=xl/sharedStrings.xml><?xml version="1.0" encoding="utf-8"?>
<sst xmlns="http://schemas.openxmlformats.org/spreadsheetml/2006/main" count="139" uniqueCount="129">
  <si>
    <t>品名</t>
    <rPh sb="0" eb="2">
      <t>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</si>
  <si>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</si>
  <si>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</si>
  <si>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合計</t>
    <rPh sb="0" eb="2">
      <t>ゴウケイ</t>
    </rPh>
    <phoneticPr fontId="2"/>
  </si>
  <si>
    <t>合計金額</t>
    <rPh sb="0" eb="2">
      <t>ゴウケイ</t>
    </rPh>
    <rPh sb="2" eb="4">
      <t>キンガク</t>
    </rPh>
    <phoneticPr fontId="2"/>
  </si>
  <si>
    <t>00-2</t>
    <phoneticPr fontId="2"/>
  </si>
  <si>
    <t>屋久島　ウミガメの足あと</t>
    <rPh sb="0" eb="3">
      <t>ヤクシマ</t>
    </rPh>
    <rPh sb="9" eb="10">
      <t>アシ</t>
    </rPh>
    <phoneticPr fontId="2"/>
  </si>
  <si>
    <t>オリジナルステッカー（2枚組）</t>
    <rPh sb="12" eb="13">
      <t>マイ</t>
    </rPh>
    <rPh sb="13" eb="14">
      <t>グミ</t>
    </rPh>
    <phoneticPr fontId="2"/>
  </si>
  <si>
    <t>01-1</t>
    <phoneticPr fontId="2"/>
  </si>
  <si>
    <t>01-2</t>
    <phoneticPr fontId="2"/>
  </si>
  <si>
    <t>オリジナルステッカー（ウミガメ好き？）</t>
    <rPh sb="15" eb="16">
      <t>ス</t>
    </rPh>
    <phoneticPr fontId="2"/>
  </si>
  <si>
    <t>01-3</t>
    <phoneticPr fontId="2"/>
  </si>
  <si>
    <t>オリジナルステッカー（ウミガメ花子）</t>
    <rPh sb="15" eb="17">
      <t>ハナコ</t>
    </rPh>
    <phoneticPr fontId="2"/>
  </si>
  <si>
    <t>01-4</t>
    <phoneticPr fontId="2"/>
  </si>
  <si>
    <t>オリジナルシール（28枚花子）</t>
    <rPh sb="11" eb="12">
      <t>マイ</t>
    </rPh>
    <rPh sb="12" eb="14">
      <t>ハナコ</t>
    </rPh>
    <phoneticPr fontId="2"/>
  </si>
  <si>
    <t>02</t>
    <phoneticPr fontId="2"/>
  </si>
  <si>
    <t>はがきセット</t>
    <phoneticPr fontId="2"/>
  </si>
  <si>
    <t>03-1</t>
    <phoneticPr fontId="2"/>
  </si>
  <si>
    <t>マウスパッド‐丸　オレンジ</t>
    <rPh sb="7" eb="8">
      <t>マル</t>
    </rPh>
    <phoneticPr fontId="2"/>
  </si>
  <si>
    <t>03-2</t>
    <phoneticPr fontId="2"/>
  </si>
  <si>
    <t>マウスパッド‐丸　ブルー</t>
    <rPh sb="7" eb="8">
      <t>マル</t>
    </rPh>
    <phoneticPr fontId="2"/>
  </si>
  <si>
    <t>09-1</t>
    <phoneticPr fontId="2"/>
  </si>
  <si>
    <t>09-2</t>
  </si>
  <si>
    <t>09-3</t>
  </si>
  <si>
    <t>10-1</t>
    <phoneticPr fontId="2"/>
  </si>
  <si>
    <t>10-2</t>
  </si>
  <si>
    <t>10-3</t>
  </si>
  <si>
    <t>12</t>
    <phoneticPr fontId="2"/>
  </si>
  <si>
    <t>切手シート-フェイス</t>
    <phoneticPr fontId="2"/>
  </si>
  <si>
    <t>切手シート-アオ子ガメ</t>
    <phoneticPr fontId="2"/>
  </si>
  <si>
    <t>切手シート-夕ガメ</t>
    <phoneticPr fontId="2"/>
  </si>
  <si>
    <t>切手シート-うみがめ花子</t>
    <phoneticPr fontId="2"/>
  </si>
  <si>
    <t>切手シート-アカ子ガメ</t>
    <phoneticPr fontId="2"/>
  </si>
  <si>
    <t>切手シート-アカウミガメ帰海</t>
    <phoneticPr fontId="2"/>
  </si>
  <si>
    <t>ウミガメ標識用ＴＡＧインコネル</t>
    <phoneticPr fontId="2"/>
  </si>
  <si>
    <t>ウミガメステッカー</t>
    <phoneticPr fontId="2"/>
  </si>
  <si>
    <t>ひろちゃんガメＡタイプ</t>
    <phoneticPr fontId="2"/>
  </si>
  <si>
    <t>ひろちゃんガメＢタイプ</t>
    <phoneticPr fontId="2"/>
  </si>
  <si>
    <t>御　注　文　書</t>
    <rPh sb="0" eb="1">
      <t>オ</t>
    </rPh>
    <rPh sb="2" eb="3">
      <t>チュウ</t>
    </rPh>
    <rPh sb="4" eb="5">
      <t>ブン</t>
    </rPh>
    <rPh sb="6" eb="7">
      <t>ショ</t>
    </rPh>
    <phoneticPr fontId="2"/>
  </si>
  <si>
    <t>注文日</t>
    <rPh sb="0" eb="2">
      <t>チュウモン</t>
    </rPh>
    <phoneticPr fontId="2"/>
  </si>
  <si>
    <t>00-1</t>
    <phoneticPr fontId="2"/>
  </si>
  <si>
    <t>屋久島発　うみがめのなみだ</t>
    <rPh sb="0" eb="3">
      <t>ヤクシマ</t>
    </rPh>
    <rPh sb="3" eb="4">
      <t>ハツ</t>
    </rPh>
    <phoneticPr fontId="2"/>
  </si>
  <si>
    <t>13-1</t>
    <phoneticPr fontId="2"/>
  </si>
  <si>
    <t>13-2</t>
    <phoneticPr fontId="2"/>
  </si>
  <si>
    <t>S</t>
    <phoneticPr fontId="2"/>
  </si>
  <si>
    <t>M</t>
    <phoneticPr fontId="2"/>
  </si>
  <si>
    <t>L</t>
    <phoneticPr fontId="2"/>
  </si>
  <si>
    <t>LL</t>
    <phoneticPr fontId="2"/>
  </si>
  <si>
    <t>サイズ</t>
    <phoneticPr fontId="2"/>
  </si>
  <si>
    <t>※サイズ、カラー等、お間違えのないようにご注意ください！！</t>
    <rPh sb="8" eb="9">
      <t>トウ</t>
    </rPh>
    <rPh sb="11" eb="13">
      <t>マチガ</t>
    </rPh>
    <rPh sb="21" eb="23">
      <t>チュウイ</t>
    </rPh>
    <phoneticPr fontId="2"/>
  </si>
  <si>
    <t>XL</t>
    <phoneticPr fontId="2"/>
  </si>
  <si>
    <t>XS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</si>
  <si>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</si>
  <si>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</si>
  <si>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</si>
  <si>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</si>
  <si>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綿Tシャツ</t>
    <phoneticPr fontId="2"/>
  </si>
  <si>
    <t>Ｔシャツ-屋久島</t>
    <phoneticPr fontId="2"/>
  </si>
  <si>
    <t>Ｔシャツ‐モノクロ-バック</t>
    <phoneticPr fontId="2"/>
  </si>
  <si>
    <t>Ｔシャツ‐モノクロ</t>
    <phoneticPr fontId="2"/>
  </si>
  <si>
    <t>商品番号</t>
    <rPh sb="0" eb="2">
      <t>ショウヒン</t>
    </rPh>
    <rPh sb="2" eb="4">
      <t>バンゴウ</t>
    </rPh>
    <phoneticPr fontId="2"/>
  </si>
  <si>
    <t>（税込）</t>
    <phoneticPr fontId="2"/>
  </si>
  <si>
    <t>単価
（税込）</t>
    <rPh sb="0" eb="2">
      <t>タンカ</t>
    </rPh>
    <rPh sb="4" eb="6">
      <t>ゼイコミ</t>
    </rPh>
    <phoneticPr fontId="2"/>
  </si>
  <si>
    <t>ピンク</t>
  </si>
  <si>
    <t>ペールピンク</t>
  </si>
  <si>
    <t xml:space="preserve">紺青 </t>
  </si>
  <si>
    <t>水色</t>
  </si>
  <si>
    <t>エメラルドグリーン</t>
  </si>
  <si>
    <t>紫</t>
  </si>
  <si>
    <t>抹茶</t>
  </si>
  <si>
    <t>若草</t>
  </si>
  <si>
    <t>緑</t>
  </si>
  <si>
    <t>祝赤</t>
  </si>
  <si>
    <t>オリーブグリーン</t>
  </si>
  <si>
    <t>白地に水色</t>
  </si>
  <si>
    <t>白地に赤</t>
  </si>
  <si>
    <t>※送料別途</t>
    <rPh sb="1" eb="3">
      <t>ソウリョウ</t>
    </rPh>
    <phoneticPr fontId="2"/>
  </si>
  <si>
    <t>14</t>
    <phoneticPr fontId="2"/>
  </si>
  <si>
    <t>15</t>
    <phoneticPr fontId="2"/>
  </si>
  <si>
    <t>うみがめTシャツ</t>
    <phoneticPr fontId="2"/>
  </si>
  <si>
    <t>16</t>
    <phoneticPr fontId="2"/>
  </si>
  <si>
    <t>17</t>
    <phoneticPr fontId="2"/>
  </si>
  <si>
    <t>18</t>
    <phoneticPr fontId="2"/>
  </si>
  <si>
    <t>うみがめエコバッグ</t>
    <phoneticPr fontId="2"/>
  </si>
  <si>
    <t>うみがめランチバッグ</t>
    <phoneticPr fontId="2"/>
  </si>
  <si>
    <t>カラー</t>
    <phoneticPr fontId="2"/>
  </si>
  <si>
    <t>ＧＭ</t>
    <phoneticPr fontId="2"/>
  </si>
  <si>
    <t>Ｍ</t>
    <phoneticPr fontId="2"/>
  </si>
  <si>
    <t>Ｌ</t>
    <phoneticPr fontId="2"/>
  </si>
  <si>
    <t>ライトイエロー</t>
  </si>
  <si>
    <t>イエロー</t>
  </si>
  <si>
    <t>ライトピンク</t>
  </si>
  <si>
    <t>ライトブルー</t>
  </si>
  <si>
    <t>ライムグリーン</t>
  </si>
  <si>
    <t>グリーン</t>
  </si>
  <si>
    <t>アップルグリーン</t>
  </si>
  <si>
    <t>セージブルー</t>
  </si>
  <si>
    <t>シャーベットオレンジ</t>
  </si>
  <si>
    <t>カリフォルニアオレンジ</t>
  </si>
  <si>
    <t>フレンチレッド</t>
  </si>
  <si>
    <t>バーガンディ</t>
  </si>
  <si>
    <t>アーガイルパープル</t>
  </si>
  <si>
    <t>バイオレットパープル</t>
  </si>
  <si>
    <t>インディゴ</t>
  </si>
  <si>
    <t>ブラック</t>
  </si>
  <si>
    <t>渋赤</t>
    <phoneticPr fontId="2"/>
  </si>
  <si>
    <t>屋久島オリジナル手拭い</t>
    <rPh sb="0" eb="3">
      <t>ヤクシマ</t>
    </rPh>
    <rPh sb="8" eb="10">
      <t>テヌグ</t>
    </rPh>
    <phoneticPr fontId="2"/>
  </si>
  <si>
    <t>屋久島オリジナルはんこ
～うみがめのあかちゃん～</t>
    <rPh sb="0" eb="3">
      <t>ヤクシマ</t>
    </rPh>
    <phoneticPr fontId="2"/>
  </si>
  <si>
    <t>ペールアクア</t>
    <phoneticPr fontId="2"/>
  </si>
  <si>
    <t>バブルガム</t>
    <phoneticPr fontId="2"/>
  </si>
  <si>
    <t>チェリーピンク</t>
    <phoneticPr fontId="2"/>
  </si>
  <si>
    <t>ミントグリーン</t>
    <phoneticPr fontId="2"/>
  </si>
  <si>
    <t>お客様ご入力欄</t>
    <rPh sb="1" eb="3">
      <t>キャクサマ</t>
    </rPh>
    <rPh sb="4" eb="6">
      <t>ニュウリョク</t>
    </rPh>
    <rPh sb="6" eb="7">
      <t>ラン</t>
    </rPh>
    <phoneticPr fontId="2"/>
  </si>
  <si>
    <t>ピンク</t>
    <phoneticPr fontId="2"/>
  </si>
  <si>
    <t>ブルー</t>
    <phoneticPr fontId="2"/>
  </si>
  <si>
    <t>郵便番号</t>
    <rPh sb="0" eb="4">
      <t>ユウビンバンゴウ</t>
    </rPh>
    <phoneticPr fontId="2"/>
  </si>
  <si>
    <t>ご住所</t>
    <phoneticPr fontId="2"/>
  </si>
  <si>
    <t>ふりがな</t>
    <phoneticPr fontId="2"/>
  </si>
  <si>
    <t>お名前</t>
    <rPh sb="1" eb="3">
      <t>ナマエ</t>
    </rPh>
    <phoneticPr fontId="2"/>
  </si>
  <si>
    <t>TEL</t>
    <phoneticPr fontId="2"/>
  </si>
  <si>
    <t>Ｍａｉｌ</t>
    <phoneticPr fontId="2"/>
  </si>
  <si>
    <t>19</t>
    <phoneticPr fontId="2"/>
  </si>
  <si>
    <t>やくばこ</t>
    <phoneticPr fontId="2"/>
  </si>
  <si>
    <t>にゃんこばこ</t>
    <phoneticPr fontId="2"/>
  </si>
  <si>
    <t>20</t>
    <phoneticPr fontId="2"/>
  </si>
  <si>
    <t>04-1</t>
    <phoneticPr fontId="2"/>
  </si>
  <si>
    <t>40-2</t>
    <phoneticPr fontId="2"/>
  </si>
  <si>
    <t>マウスパッド‐四角　ブルー</t>
    <phoneticPr fontId="2"/>
  </si>
  <si>
    <t>マウスパッド‐四角　オレンジ</t>
    <rPh sb="7" eb="9">
      <t>シカク</t>
    </rPh>
    <phoneticPr fontId="2"/>
  </si>
</sst>
</file>

<file path=xl/styles.xml><?xml version="1.0" encoding="utf-8"?>
<styleSheet xmlns="http://schemas.openxmlformats.org/spreadsheetml/2006/main">
  <numFmts count="1">
    <numFmt numFmtId="176" formatCode="&quot;¥&quot;#,##0;[Red]&quot;¥&quot;#,##0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ゴシック"/>
      <family val="3"/>
    </font>
    <font>
      <sz val="10"/>
      <color indexed="5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4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2" fillId="0" borderId="0"/>
    <xf numFmtId="0" fontId="20" fillId="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22" fillId="0" borderId="0" xfId="0" applyFont="1">
      <alignment vertical="center"/>
    </xf>
    <xf numFmtId="0" fontId="0" fillId="0" borderId="0" xfId="0" applyBorder="1" applyAlignment="1">
      <alignment vertical="center"/>
    </xf>
    <xf numFmtId="0" fontId="2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49" fontId="0" fillId="0" borderId="11" xfId="0" applyNumberFormat="1" applyBorder="1">
      <alignment vertical="center"/>
    </xf>
    <xf numFmtId="0" fontId="25" fillId="0" borderId="0" xfId="0" applyFont="1">
      <alignment vertical="center"/>
    </xf>
    <xf numFmtId="0" fontId="3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27" fillId="0" borderId="0" xfId="42" applyFont="1" applyFill="1" applyBorder="1"/>
    <xf numFmtId="0" fontId="0" fillId="25" borderId="13" xfId="0" applyFill="1" applyBorder="1" applyAlignment="1">
      <alignment horizontal="right" vertical="center"/>
    </xf>
    <xf numFmtId="0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 applyAlignment="1">
      <alignment vertical="center"/>
    </xf>
    <xf numFmtId="49" fontId="0" fillId="0" borderId="11" xfId="0" applyNumberFormat="1" applyFill="1" applyBorder="1">
      <alignment vertical="center"/>
    </xf>
    <xf numFmtId="0" fontId="0" fillId="25" borderId="14" xfId="0" applyFill="1" applyBorder="1" applyAlignment="1">
      <alignment horizontal="right" vertical="center"/>
    </xf>
    <xf numFmtId="0" fontId="0" fillId="25" borderId="15" xfId="0" applyFill="1" applyBorder="1" applyAlignment="1">
      <alignment horizontal="right" vertical="center"/>
    </xf>
    <xf numFmtId="0" fontId="0" fillId="25" borderId="16" xfId="0" applyFill="1" applyBorder="1" applyAlignment="1">
      <alignment horizontal="right" vertical="center"/>
    </xf>
    <xf numFmtId="0" fontId="0" fillId="25" borderId="17" xfId="0" applyFill="1" applyBorder="1" applyAlignment="1">
      <alignment horizontal="right" vertical="center"/>
    </xf>
    <xf numFmtId="0" fontId="0" fillId="25" borderId="18" xfId="0" applyFill="1" applyBorder="1" applyAlignment="1">
      <alignment horizontal="right" vertical="center"/>
    </xf>
    <xf numFmtId="0" fontId="0" fillId="25" borderId="19" xfId="0" applyFill="1" applyBorder="1" applyAlignment="1">
      <alignment horizontal="right" vertical="center"/>
    </xf>
    <xf numFmtId="3" fontId="0" fillId="0" borderId="12" xfId="0" applyNumberFormat="1" applyFill="1" applyBorder="1" applyAlignment="1">
      <alignment vertical="center"/>
    </xf>
    <xf numFmtId="38" fontId="0" fillId="0" borderId="12" xfId="33" applyFont="1" applyFill="1" applyBorder="1">
      <alignment vertical="center"/>
    </xf>
    <xf numFmtId="38" fontId="0" fillId="0" borderId="12" xfId="33" applyFont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24" borderId="2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26" fillId="0" borderId="0" xfId="0" applyNumberFormat="1" applyFont="1" applyFill="1" applyBorder="1" applyAlignment="1"/>
    <xf numFmtId="0" fontId="0" fillId="0" borderId="2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25" borderId="34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49" fontId="0" fillId="0" borderId="20" xfId="0" applyNumberFormat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76" fontId="23" fillId="0" borderId="10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left" vertical="center"/>
    </xf>
    <xf numFmtId="0" fontId="21" fillId="26" borderId="29" xfId="0" applyFont="1" applyFill="1" applyBorder="1" applyAlignment="1">
      <alignment horizontal="left" vertical="center"/>
    </xf>
    <xf numFmtId="0" fontId="21" fillId="26" borderId="28" xfId="0" applyFont="1" applyFill="1" applyBorder="1" applyAlignment="1">
      <alignment horizontal="left" vertical="center"/>
    </xf>
    <xf numFmtId="0" fontId="0" fillId="26" borderId="27" xfId="0" applyFont="1" applyFill="1" applyBorder="1" applyAlignment="1">
      <alignment horizontal="left" vertical="center"/>
    </xf>
    <xf numFmtId="0" fontId="0" fillId="26" borderId="29" xfId="0" applyFont="1" applyFill="1" applyBorder="1" applyAlignment="1">
      <alignment horizontal="left" vertical="center"/>
    </xf>
    <xf numFmtId="0" fontId="0" fillId="26" borderId="2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24" borderId="27" xfId="0" applyNumberFormat="1" applyFill="1" applyBorder="1" applyAlignment="1">
      <alignment horizontal="left" vertical="center"/>
    </xf>
    <xf numFmtId="0" fontId="0" fillId="24" borderId="29" xfId="0" applyNumberFormat="1" applyFill="1" applyBorder="1" applyAlignment="1">
      <alignment horizontal="left" vertical="center"/>
    </xf>
    <xf numFmtId="0" fontId="0" fillId="24" borderId="28" xfId="0" applyNumberFormat="1" applyFill="1" applyBorder="1" applyAlignment="1">
      <alignment horizontal="left" vertical="center"/>
    </xf>
    <xf numFmtId="3" fontId="0" fillId="0" borderId="25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5" xfId="0" applyBorder="1" applyAlignment="1">
      <alignment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</sheetPr>
  <dimension ref="A1:O50"/>
  <sheetViews>
    <sheetView tabSelected="1" view="pageBreakPreview" zoomScale="90" zoomScaleNormal="100" zoomScaleSheetLayoutView="90" zoomScalePageLayoutView="80" workbookViewId="0">
      <selection activeCell="J27" sqref="J27"/>
    </sheetView>
  </sheetViews>
  <sheetFormatPr defaultRowHeight="13.5"/>
  <cols>
    <col min="1" max="1" width="10.75" bestFit="1" customWidth="1"/>
    <col min="2" max="2" width="10" customWidth="1"/>
    <col min="3" max="3" width="9.75" customWidth="1"/>
    <col min="4" max="4" width="5.125" customWidth="1"/>
    <col min="5" max="5" width="6.125" customWidth="1"/>
    <col min="6" max="6" width="2" customWidth="1"/>
    <col min="7" max="7" width="11.875" bestFit="1" customWidth="1"/>
    <col min="8" max="8" width="22.375" bestFit="1" customWidth="1"/>
    <col min="9" max="9" width="5.25" bestFit="1" customWidth="1"/>
    <col min="10" max="10" width="9.5" bestFit="1" customWidth="1"/>
    <col min="11" max="11" width="10.875" customWidth="1"/>
    <col min="12" max="12" width="2.5" customWidth="1"/>
  </cols>
  <sheetData>
    <row r="1" spans="1:15" ht="43.5" customHeight="1" thickBo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5" ht="18" customHeight="1" thickBot="1">
      <c r="A2" s="32"/>
      <c r="B2" s="2" t="s">
        <v>112</v>
      </c>
      <c r="C2" s="4"/>
      <c r="D2" s="4"/>
      <c r="E2" s="4"/>
      <c r="F2" s="4"/>
      <c r="G2" s="4"/>
      <c r="H2" s="4"/>
      <c r="I2" s="4"/>
      <c r="J2" s="10" t="s">
        <v>39</v>
      </c>
      <c r="K2" s="59">
        <f ca="1">TODAY()</f>
        <v>42448</v>
      </c>
      <c r="L2" s="59"/>
    </row>
    <row r="3" spans="1:15" ht="18" customHeight="1">
      <c r="A3" s="40"/>
      <c r="B3" s="2"/>
      <c r="C3" s="4"/>
      <c r="D3" s="4"/>
      <c r="E3" s="4"/>
      <c r="F3" s="4"/>
      <c r="G3" s="4"/>
      <c r="H3" s="4"/>
      <c r="I3" s="4"/>
      <c r="J3" s="10"/>
      <c r="K3" s="37"/>
      <c r="L3" s="37"/>
    </row>
    <row r="4" spans="1:15" ht="24" customHeight="1" thickBot="1">
      <c r="A4" s="9"/>
      <c r="E4" s="2"/>
      <c r="F4" s="6"/>
      <c r="G4" s="6"/>
      <c r="H4" s="6"/>
      <c r="N4" s="1"/>
    </row>
    <row r="5" spans="1:15" ht="18" customHeight="1" thickBot="1">
      <c r="A5" s="41" t="s">
        <v>115</v>
      </c>
      <c r="B5" s="68"/>
      <c r="C5" s="69"/>
      <c r="D5" s="70"/>
      <c r="E5" s="6"/>
      <c r="F5" s="6"/>
      <c r="G5" s="6"/>
      <c r="H5" s="6"/>
      <c r="I5" s="6"/>
      <c r="J5" s="6"/>
      <c r="K5" s="6"/>
      <c r="L5" s="6"/>
    </row>
    <row r="6" spans="1:15" ht="30" customHeight="1" thickBot="1">
      <c r="A6" s="41" t="s">
        <v>116</v>
      </c>
      <c r="B6" s="68"/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1:15" ht="24.75" customHeight="1" thickBot="1">
      <c r="A7" s="39" t="s">
        <v>117</v>
      </c>
      <c r="B7" s="64"/>
      <c r="C7" s="65"/>
      <c r="D7" s="65"/>
      <c r="E7" s="65"/>
      <c r="F7" s="66"/>
      <c r="G7" s="11"/>
      <c r="H7" s="11"/>
      <c r="I7" s="2"/>
      <c r="J7" s="2"/>
      <c r="K7" s="2"/>
      <c r="L7" s="2"/>
    </row>
    <row r="8" spans="1:15" ht="29.25" customHeight="1" thickBot="1">
      <c r="A8" s="42" t="s">
        <v>118</v>
      </c>
      <c r="B8" s="61"/>
      <c r="C8" s="62"/>
      <c r="D8" s="62"/>
      <c r="E8" s="62"/>
      <c r="F8" s="63"/>
      <c r="G8" s="11"/>
      <c r="H8" s="11"/>
      <c r="I8" s="2"/>
      <c r="M8" s="11"/>
      <c r="N8" s="11"/>
      <c r="O8" s="11"/>
    </row>
    <row r="9" spans="1:15" ht="24" customHeight="1" thickBot="1">
      <c r="A9" s="43" t="s">
        <v>119</v>
      </c>
      <c r="B9" s="61"/>
      <c r="C9" s="62"/>
      <c r="D9" s="62"/>
      <c r="E9" s="62"/>
      <c r="F9" s="63"/>
      <c r="G9" s="13"/>
      <c r="H9" s="13"/>
      <c r="I9" s="2"/>
      <c r="J9" s="2"/>
      <c r="K9" s="2"/>
      <c r="L9" s="2"/>
    </row>
    <row r="10" spans="1:15" ht="27.75" customHeight="1" thickBot="1">
      <c r="A10" s="42" t="s">
        <v>120</v>
      </c>
      <c r="B10" s="61"/>
      <c r="C10" s="62"/>
      <c r="D10" s="62"/>
      <c r="E10" s="62"/>
      <c r="F10" s="63"/>
      <c r="G10" s="11"/>
      <c r="H10" s="11"/>
      <c r="I10" s="2"/>
      <c r="J10" s="2"/>
      <c r="K10" s="2"/>
      <c r="L10" s="2"/>
    </row>
    <row r="11" spans="1:15" ht="15" customHeight="1">
      <c r="A11" s="5"/>
      <c r="B11" s="67"/>
      <c r="C11" s="67"/>
      <c r="D11" s="67"/>
      <c r="E11" s="2"/>
      <c r="F11" s="7"/>
      <c r="G11" s="7"/>
      <c r="H11" s="7"/>
      <c r="I11" s="2"/>
      <c r="J11" s="2"/>
      <c r="K11" s="2"/>
      <c r="L11" s="2"/>
    </row>
    <row r="12" spans="1:15" ht="24" customHeight="1" thickBot="1">
      <c r="A12" s="3" t="s">
        <v>4</v>
      </c>
      <c r="B12" s="57">
        <f>K50</f>
        <v>0</v>
      </c>
      <c r="C12" s="57"/>
      <c r="D12" s="57"/>
      <c r="E12" s="2" t="s">
        <v>61</v>
      </c>
      <c r="F12" s="4"/>
      <c r="G12" s="4" t="s">
        <v>76</v>
      </c>
      <c r="H12" s="4"/>
      <c r="I12" s="2"/>
      <c r="J12" s="2"/>
      <c r="K12" s="2"/>
      <c r="L12" s="2"/>
    </row>
    <row r="13" spans="1:15" ht="21" customHeight="1"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5" ht="21" customHeight="1">
      <c r="A14" s="35" t="s">
        <v>49</v>
      </c>
      <c r="B14" s="34"/>
      <c r="C14" s="34"/>
      <c r="D14" s="34"/>
      <c r="E14" s="34"/>
      <c r="F14" s="34"/>
      <c r="G14" s="34"/>
      <c r="H14" s="34"/>
      <c r="I14" s="35"/>
      <c r="J14" s="34"/>
      <c r="K14" s="34"/>
      <c r="L14" s="34"/>
    </row>
    <row r="15" spans="1:15" ht="27.75" thickBot="1">
      <c r="A15" s="29" t="s">
        <v>60</v>
      </c>
      <c r="B15" s="60" t="s">
        <v>0</v>
      </c>
      <c r="C15" s="60"/>
      <c r="D15" s="60"/>
      <c r="E15" s="60"/>
      <c r="F15" s="60"/>
      <c r="G15" s="30" t="s">
        <v>48</v>
      </c>
      <c r="H15" s="30" t="s">
        <v>85</v>
      </c>
      <c r="I15" s="31" t="s">
        <v>1</v>
      </c>
      <c r="J15" s="30" t="s">
        <v>62</v>
      </c>
      <c r="K15" s="60" t="s">
        <v>2</v>
      </c>
      <c r="L15" s="60"/>
    </row>
    <row r="16" spans="1:15" ht="18" customHeight="1" thickBot="1">
      <c r="A16" s="17" t="s">
        <v>40</v>
      </c>
      <c r="B16" s="45" t="s">
        <v>41</v>
      </c>
      <c r="C16" s="45"/>
      <c r="D16" s="45"/>
      <c r="E16" s="45"/>
      <c r="F16" s="45"/>
      <c r="G16" s="16"/>
      <c r="H16" s="22"/>
      <c r="I16" s="32"/>
      <c r="J16" s="12">
        <v>1296</v>
      </c>
      <c r="K16" s="58">
        <f>I16*J16</f>
        <v>0</v>
      </c>
      <c r="L16" s="58"/>
    </row>
    <row r="17" spans="1:12" ht="18" customHeight="1" thickBot="1">
      <c r="A17" s="17" t="s">
        <v>5</v>
      </c>
      <c r="B17" s="45" t="s">
        <v>6</v>
      </c>
      <c r="C17" s="45"/>
      <c r="D17" s="45"/>
      <c r="E17" s="45"/>
      <c r="F17" s="45"/>
      <c r="G17" s="16"/>
      <c r="H17" s="22"/>
      <c r="I17" s="32"/>
      <c r="J17" s="12">
        <v>2376</v>
      </c>
      <c r="K17" s="58">
        <f t="shared" ref="K17:K25" si="0">I17*J17</f>
        <v>0</v>
      </c>
      <c r="L17" s="58"/>
    </row>
    <row r="18" spans="1:12" ht="18" customHeight="1" thickBot="1">
      <c r="A18" s="18" t="s">
        <v>8</v>
      </c>
      <c r="B18" s="45" t="s">
        <v>7</v>
      </c>
      <c r="C18" s="45"/>
      <c r="D18" s="45"/>
      <c r="E18" s="45"/>
      <c r="F18" s="45"/>
      <c r="G18" s="16"/>
      <c r="H18" s="22"/>
      <c r="I18" s="32"/>
      <c r="J18" s="26">
        <v>500</v>
      </c>
      <c r="K18" s="46">
        <f t="shared" si="0"/>
        <v>0</v>
      </c>
      <c r="L18" s="46"/>
    </row>
    <row r="19" spans="1:12" ht="18" customHeight="1" thickBot="1">
      <c r="A19" s="18" t="s">
        <v>9</v>
      </c>
      <c r="B19" s="45" t="s">
        <v>10</v>
      </c>
      <c r="C19" s="45"/>
      <c r="D19" s="45"/>
      <c r="E19" s="45"/>
      <c r="F19" s="45"/>
      <c r="G19" s="16"/>
      <c r="H19" s="22"/>
      <c r="I19" s="32"/>
      <c r="J19" s="26">
        <v>250</v>
      </c>
      <c r="K19" s="46">
        <f t="shared" si="0"/>
        <v>0</v>
      </c>
      <c r="L19" s="46"/>
    </row>
    <row r="20" spans="1:12" ht="18" customHeight="1" thickBot="1">
      <c r="A20" s="18" t="s">
        <v>11</v>
      </c>
      <c r="B20" s="45" t="s">
        <v>12</v>
      </c>
      <c r="C20" s="45"/>
      <c r="D20" s="45"/>
      <c r="E20" s="45"/>
      <c r="F20" s="45"/>
      <c r="G20" s="16"/>
      <c r="H20" s="22"/>
      <c r="I20" s="32"/>
      <c r="J20" s="26">
        <v>250</v>
      </c>
      <c r="K20" s="46">
        <f t="shared" si="0"/>
        <v>0</v>
      </c>
      <c r="L20" s="46"/>
    </row>
    <row r="21" spans="1:12" ht="18" customHeight="1" thickBot="1">
      <c r="A21" s="18" t="s">
        <v>13</v>
      </c>
      <c r="B21" s="45" t="s">
        <v>14</v>
      </c>
      <c r="C21" s="45"/>
      <c r="D21" s="45"/>
      <c r="E21" s="45"/>
      <c r="F21" s="45"/>
      <c r="G21" s="16"/>
      <c r="H21" s="22"/>
      <c r="I21" s="32"/>
      <c r="J21" s="26">
        <v>600</v>
      </c>
      <c r="K21" s="46">
        <f t="shared" si="0"/>
        <v>0</v>
      </c>
      <c r="L21" s="46"/>
    </row>
    <row r="22" spans="1:12" ht="18" customHeight="1" thickBot="1">
      <c r="A22" s="18" t="s">
        <v>15</v>
      </c>
      <c r="B22" s="45" t="s">
        <v>16</v>
      </c>
      <c r="C22" s="45"/>
      <c r="D22" s="45"/>
      <c r="E22" s="45"/>
      <c r="F22" s="45"/>
      <c r="G22" s="16"/>
      <c r="H22" s="22"/>
      <c r="I22" s="32"/>
      <c r="J22" s="26">
        <v>250</v>
      </c>
      <c r="K22" s="46">
        <f t="shared" si="0"/>
        <v>0</v>
      </c>
      <c r="L22" s="46"/>
    </row>
    <row r="23" spans="1:12" ht="18" customHeight="1" thickBot="1">
      <c r="A23" s="18" t="s">
        <v>17</v>
      </c>
      <c r="B23" s="45" t="s">
        <v>18</v>
      </c>
      <c r="C23" s="45"/>
      <c r="D23" s="45"/>
      <c r="E23" s="45"/>
      <c r="F23" s="45"/>
      <c r="G23" s="16"/>
      <c r="H23" s="22"/>
      <c r="I23" s="32"/>
      <c r="J23" s="26">
        <v>1080</v>
      </c>
      <c r="K23" s="46">
        <f t="shared" si="0"/>
        <v>0</v>
      </c>
      <c r="L23" s="46"/>
    </row>
    <row r="24" spans="1:12" ht="18" customHeight="1" thickBot="1">
      <c r="A24" s="18" t="s">
        <v>19</v>
      </c>
      <c r="B24" s="45" t="s">
        <v>20</v>
      </c>
      <c r="C24" s="45"/>
      <c r="D24" s="45"/>
      <c r="E24" s="45"/>
      <c r="F24" s="45"/>
      <c r="G24" s="16"/>
      <c r="H24" s="22"/>
      <c r="I24" s="32"/>
      <c r="J24" s="26">
        <v>1080</v>
      </c>
      <c r="K24" s="46">
        <f t="shared" si="0"/>
        <v>0</v>
      </c>
      <c r="L24" s="46"/>
    </row>
    <row r="25" spans="1:12" ht="18" customHeight="1" thickBot="1">
      <c r="A25" s="18" t="s">
        <v>125</v>
      </c>
      <c r="B25" s="45" t="s">
        <v>128</v>
      </c>
      <c r="C25" s="45"/>
      <c r="D25" s="45"/>
      <c r="E25" s="45"/>
      <c r="F25" s="45"/>
      <c r="G25" s="20"/>
      <c r="H25" s="22"/>
      <c r="I25" s="32"/>
      <c r="J25" s="26">
        <v>1080</v>
      </c>
      <c r="K25" s="46">
        <f t="shared" si="0"/>
        <v>0</v>
      </c>
      <c r="L25" s="46"/>
    </row>
    <row r="26" spans="1:12" ht="18" customHeight="1" thickBot="1">
      <c r="A26" s="18" t="s">
        <v>126</v>
      </c>
      <c r="B26" s="45" t="s">
        <v>127</v>
      </c>
      <c r="C26" s="45"/>
      <c r="D26" s="45"/>
      <c r="E26" s="45"/>
      <c r="F26" s="45"/>
      <c r="G26" s="20"/>
      <c r="H26" s="22"/>
      <c r="I26" s="32"/>
      <c r="J26" s="26">
        <v>1080</v>
      </c>
      <c r="K26" s="46">
        <f>I26*J26</f>
        <v>0</v>
      </c>
      <c r="L26" s="46"/>
    </row>
    <row r="27" spans="1:12" ht="18" customHeight="1" thickBot="1">
      <c r="A27" s="18" t="s">
        <v>52</v>
      </c>
      <c r="B27" s="45" t="s">
        <v>59</v>
      </c>
      <c r="C27" s="45"/>
      <c r="D27" s="45"/>
      <c r="E27" s="45"/>
      <c r="F27" s="53"/>
      <c r="G27" s="32"/>
      <c r="H27" s="24"/>
      <c r="I27" s="32"/>
      <c r="J27" s="26">
        <v>2600</v>
      </c>
      <c r="K27" s="46">
        <f>I27*J27</f>
        <v>0</v>
      </c>
      <c r="L27" s="46"/>
    </row>
    <row r="28" spans="1:12" ht="18" customHeight="1" thickBot="1">
      <c r="A28" s="18" t="s">
        <v>53</v>
      </c>
      <c r="B28" s="53" t="s">
        <v>58</v>
      </c>
      <c r="C28" s="54"/>
      <c r="D28" s="54"/>
      <c r="E28" s="54"/>
      <c r="F28" s="54"/>
      <c r="G28" s="32"/>
      <c r="H28" s="24"/>
      <c r="I28" s="32"/>
      <c r="J28" s="26">
        <v>2600</v>
      </c>
      <c r="K28" s="46">
        <f t="shared" ref="K28:K40" si="1">I28*J28</f>
        <v>0</v>
      </c>
      <c r="L28" s="46"/>
    </row>
    <row r="29" spans="1:12" ht="18" customHeight="1" thickBot="1">
      <c r="A29" s="18" t="s">
        <v>54</v>
      </c>
      <c r="B29" s="53" t="s">
        <v>57</v>
      </c>
      <c r="C29" s="54"/>
      <c r="D29" s="54"/>
      <c r="E29" s="54"/>
      <c r="F29" s="54"/>
      <c r="G29" s="32"/>
      <c r="H29" s="24"/>
      <c r="I29" s="32"/>
      <c r="J29" s="26">
        <v>2600</v>
      </c>
      <c r="K29" s="46">
        <f t="shared" si="1"/>
        <v>0</v>
      </c>
      <c r="L29" s="46"/>
    </row>
    <row r="30" spans="1:12" ht="18" customHeight="1" thickBot="1">
      <c r="A30" s="19" t="s">
        <v>55</v>
      </c>
      <c r="B30" s="53" t="s">
        <v>56</v>
      </c>
      <c r="C30" s="54"/>
      <c r="D30" s="54"/>
      <c r="E30" s="54"/>
      <c r="F30" s="54"/>
      <c r="G30" s="32"/>
      <c r="H30" s="24"/>
      <c r="I30" s="32"/>
      <c r="J30" s="27">
        <v>2500</v>
      </c>
      <c r="K30" s="46">
        <f t="shared" si="1"/>
        <v>0</v>
      </c>
      <c r="L30" s="46"/>
    </row>
    <row r="31" spans="1:12" ht="18" customHeight="1" thickBot="1">
      <c r="A31" s="19" t="s">
        <v>21</v>
      </c>
      <c r="B31" s="53" t="s">
        <v>28</v>
      </c>
      <c r="C31" s="54"/>
      <c r="D31" s="54"/>
      <c r="E31" s="54"/>
      <c r="F31" s="55"/>
      <c r="G31" s="21"/>
      <c r="H31" s="24"/>
      <c r="I31" s="32"/>
      <c r="J31" s="27">
        <v>2100</v>
      </c>
      <c r="K31" s="46">
        <f t="shared" si="1"/>
        <v>0</v>
      </c>
      <c r="L31" s="46"/>
    </row>
    <row r="32" spans="1:12" ht="18" customHeight="1" thickBot="1">
      <c r="A32" s="19" t="s">
        <v>22</v>
      </c>
      <c r="B32" s="53" t="s">
        <v>29</v>
      </c>
      <c r="C32" s="54"/>
      <c r="D32" s="54"/>
      <c r="E32" s="54"/>
      <c r="F32" s="55"/>
      <c r="G32" s="16"/>
      <c r="H32" s="24"/>
      <c r="I32" s="32"/>
      <c r="J32" s="27">
        <v>2100</v>
      </c>
      <c r="K32" s="46">
        <f t="shared" si="1"/>
        <v>0</v>
      </c>
      <c r="L32" s="46"/>
    </row>
    <row r="33" spans="1:12" ht="18" customHeight="1" thickBot="1">
      <c r="A33" s="19" t="s">
        <v>23</v>
      </c>
      <c r="B33" s="53" t="s">
        <v>30</v>
      </c>
      <c r="C33" s="54"/>
      <c r="D33" s="54"/>
      <c r="E33" s="54"/>
      <c r="F33" s="55"/>
      <c r="G33" s="16"/>
      <c r="H33" s="24"/>
      <c r="I33" s="32"/>
      <c r="J33" s="27">
        <v>2100</v>
      </c>
      <c r="K33" s="46">
        <f t="shared" si="1"/>
        <v>0</v>
      </c>
      <c r="L33" s="46"/>
    </row>
    <row r="34" spans="1:12" ht="18" customHeight="1" thickBot="1">
      <c r="A34" s="19" t="s">
        <v>24</v>
      </c>
      <c r="B34" s="53" t="s">
        <v>31</v>
      </c>
      <c r="C34" s="54"/>
      <c r="D34" s="54"/>
      <c r="E34" s="54"/>
      <c r="F34" s="55"/>
      <c r="G34" s="16"/>
      <c r="H34" s="24"/>
      <c r="I34" s="32"/>
      <c r="J34" s="27">
        <v>1900</v>
      </c>
      <c r="K34" s="46">
        <f t="shared" si="1"/>
        <v>0</v>
      </c>
      <c r="L34" s="46"/>
    </row>
    <row r="35" spans="1:12" ht="18" customHeight="1" thickBot="1">
      <c r="A35" s="19" t="s">
        <v>25</v>
      </c>
      <c r="B35" s="53" t="s">
        <v>32</v>
      </c>
      <c r="C35" s="54"/>
      <c r="D35" s="54"/>
      <c r="E35" s="54"/>
      <c r="F35" s="55"/>
      <c r="G35" s="16"/>
      <c r="H35" s="24"/>
      <c r="I35" s="32"/>
      <c r="J35" s="27">
        <v>1900</v>
      </c>
      <c r="K35" s="46">
        <f t="shared" si="1"/>
        <v>0</v>
      </c>
      <c r="L35" s="46"/>
    </row>
    <row r="36" spans="1:12" ht="18" customHeight="1" thickBot="1">
      <c r="A36" s="19" t="s">
        <v>26</v>
      </c>
      <c r="B36" s="53" t="s">
        <v>33</v>
      </c>
      <c r="C36" s="54"/>
      <c r="D36" s="54"/>
      <c r="E36" s="54"/>
      <c r="F36" s="55"/>
      <c r="G36" s="16"/>
      <c r="H36" s="24"/>
      <c r="I36" s="32"/>
      <c r="J36" s="27">
        <v>1900</v>
      </c>
      <c r="K36" s="46">
        <f t="shared" si="1"/>
        <v>0</v>
      </c>
      <c r="L36" s="46"/>
    </row>
    <row r="37" spans="1:12" ht="18" customHeight="1" thickBot="1">
      <c r="A37" s="19">
        <v>11</v>
      </c>
      <c r="B37" s="53" t="s">
        <v>34</v>
      </c>
      <c r="C37" s="54"/>
      <c r="D37" s="54"/>
      <c r="E37" s="54"/>
      <c r="F37" s="55"/>
      <c r="G37" s="16"/>
      <c r="H37" s="24"/>
      <c r="I37" s="32"/>
      <c r="J37" s="27">
        <v>500</v>
      </c>
      <c r="K37" s="46">
        <f t="shared" si="1"/>
        <v>0</v>
      </c>
      <c r="L37" s="46"/>
    </row>
    <row r="38" spans="1:12" ht="18" customHeight="1" thickBot="1">
      <c r="A38" s="19" t="s">
        <v>27</v>
      </c>
      <c r="B38" s="53" t="s">
        <v>35</v>
      </c>
      <c r="C38" s="54"/>
      <c r="D38" s="54"/>
      <c r="E38" s="54"/>
      <c r="F38" s="55"/>
      <c r="G38" s="16"/>
      <c r="H38" s="24"/>
      <c r="I38" s="32"/>
      <c r="J38" s="27">
        <v>500</v>
      </c>
      <c r="K38" s="46">
        <f t="shared" si="1"/>
        <v>0</v>
      </c>
      <c r="L38" s="46"/>
    </row>
    <row r="39" spans="1:12" ht="18" customHeight="1" thickBot="1">
      <c r="A39" s="19" t="s">
        <v>42</v>
      </c>
      <c r="B39" s="53" t="s">
        <v>36</v>
      </c>
      <c r="C39" s="54"/>
      <c r="D39" s="54"/>
      <c r="E39" s="54"/>
      <c r="F39" s="55"/>
      <c r="G39" s="16"/>
      <c r="H39" s="24"/>
      <c r="I39" s="32"/>
      <c r="J39" s="27">
        <v>500</v>
      </c>
      <c r="K39" s="46">
        <f t="shared" si="1"/>
        <v>0</v>
      </c>
      <c r="L39" s="46"/>
    </row>
    <row r="40" spans="1:12" ht="18" customHeight="1" thickBot="1">
      <c r="A40" s="19" t="s">
        <v>43</v>
      </c>
      <c r="B40" s="53" t="s">
        <v>37</v>
      </c>
      <c r="C40" s="54"/>
      <c r="D40" s="54"/>
      <c r="E40" s="54"/>
      <c r="F40" s="55"/>
      <c r="G40" s="16"/>
      <c r="H40" s="25"/>
      <c r="I40" s="32"/>
      <c r="J40" s="27">
        <v>500</v>
      </c>
      <c r="K40" s="46">
        <f t="shared" si="1"/>
        <v>0</v>
      </c>
      <c r="L40" s="46"/>
    </row>
    <row r="41" spans="1:12" ht="18" customHeight="1" thickBot="1">
      <c r="A41" s="19" t="s">
        <v>77</v>
      </c>
      <c r="B41" s="53" t="s">
        <v>106</v>
      </c>
      <c r="C41" s="54"/>
      <c r="D41" s="54"/>
      <c r="E41" s="54"/>
      <c r="F41" s="55"/>
      <c r="G41" s="23"/>
      <c r="H41" s="32"/>
      <c r="I41" s="32"/>
      <c r="J41" s="28">
        <v>980</v>
      </c>
      <c r="K41" s="58">
        <f t="shared" ref="K41:K48" si="2">I41*J41</f>
        <v>0</v>
      </c>
      <c r="L41" s="58"/>
    </row>
    <row r="42" spans="1:12" ht="18" customHeight="1" thickBot="1">
      <c r="A42" s="47" t="s">
        <v>78</v>
      </c>
      <c r="B42" s="49" t="s">
        <v>79</v>
      </c>
      <c r="C42" s="50"/>
      <c r="D42" s="50"/>
      <c r="E42" s="50"/>
      <c r="F42" s="50"/>
      <c r="G42" s="32"/>
      <c r="H42" s="32"/>
      <c r="I42" s="32"/>
      <c r="J42" s="28">
        <v>2500</v>
      </c>
      <c r="K42" s="58">
        <f t="shared" si="2"/>
        <v>0</v>
      </c>
      <c r="L42" s="58"/>
    </row>
    <row r="43" spans="1:12" ht="18" customHeight="1" thickBot="1">
      <c r="A43" s="48"/>
      <c r="B43" s="51"/>
      <c r="C43" s="52"/>
      <c r="D43" s="52"/>
      <c r="E43" s="52"/>
      <c r="F43" s="52"/>
      <c r="G43" s="32"/>
      <c r="H43" s="32"/>
      <c r="I43" s="32"/>
      <c r="J43" s="28">
        <v>2500</v>
      </c>
      <c r="K43" s="58">
        <f t="shared" si="2"/>
        <v>0</v>
      </c>
      <c r="L43" s="58"/>
    </row>
    <row r="44" spans="1:12" ht="18" customHeight="1" thickBot="1">
      <c r="A44" s="48"/>
      <c r="B44" s="51"/>
      <c r="C44" s="52"/>
      <c r="D44" s="52"/>
      <c r="E44" s="52"/>
      <c r="F44" s="52"/>
      <c r="G44" s="32"/>
      <c r="H44" s="32"/>
      <c r="I44" s="32"/>
      <c r="J44" s="28">
        <v>2500</v>
      </c>
      <c r="K44" s="58">
        <f t="shared" si="2"/>
        <v>0</v>
      </c>
      <c r="L44" s="58"/>
    </row>
    <row r="45" spans="1:12" ht="18" customHeight="1" thickBot="1">
      <c r="A45" s="8" t="s">
        <v>80</v>
      </c>
      <c r="B45" s="73" t="s">
        <v>83</v>
      </c>
      <c r="C45" s="74"/>
      <c r="D45" s="74"/>
      <c r="E45" s="74"/>
      <c r="F45" s="75"/>
      <c r="G45" s="21"/>
      <c r="H45" s="32"/>
      <c r="I45" s="32"/>
      <c r="J45" s="28">
        <v>1000</v>
      </c>
      <c r="K45" s="58">
        <f t="shared" si="2"/>
        <v>0</v>
      </c>
      <c r="L45" s="58"/>
    </row>
    <row r="46" spans="1:12" ht="18" customHeight="1" thickBot="1">
      <c r="A46" s="8" t="s">
        <v>81</v>
      </c>
      <c r="B46" s="73" t="s">
        <v>84</v>
      </c>
      <c r="C46" s="74"/>
      <c r="D46" s="74"/>
      <c r="E46" s="74"/>
      <c r="F46" s="75"/>
      <c r="G46" s="16"/>
      <c r="H46" s="25"/>
      <c r="I46" s="32"/>
      <c r="J46" s="28">
        <v>1500</v>
      </c>
      <c r="K46" s="58">
        <f t="shared" si="2"/>
        <v>0</v>
      </c>
      <c r="L46" s="58"/>
    </row>
    <row r="47" spans="1:12" ht="28.5" customHeight="1" thickBot="1">
      <c r="A47" s="8" t="s">
        <v>82</v>
      </c>
      <c r="B47" s="76" t="s">
        <v>107</v>
      </c>
      <c r="C47" s="74"/>
      <c r="D47" s="74"/>
      <c r="E47" s="74"/>
      <c r="F47" s="75"/>
      <c r="G47" s="22"/>
      <c r="H47" s="32"/>
      <c r="I47" s="32"/>
      <c r="J47" s="28">
        <v>850</v>
      </c>
      <c r="K47" s="58">
        <f t="shared" si="2"/>
        <v>0</v>
      </c>
      <c r="L47" s="58"/>
    </row>
    <row r="48" spans="1:12" ht="18" customHeight="1" thickBot="1">
      <c r="A48" s="19" t="s">
        <v>121</v>
      </c>
      <c r="B48" s="53" t="s">
        <v>122</v>
      </c>
      <c r="C48" s="54"/>
      <c r="D48" s="54"/>
      <c r="E48" s="54"/>
      <c r="F48" s="55"/>
      <c r="G48" s="16"/>
      <c r="H48" s="25"/>
      <c r="I48" s="32"/>
      <c r="J48" s="27">
        <v>1404</v>
      </c>
      <c r="K48" s="46">
        <f t="shared" si="2"/>
        <v>0</v>
      </c>
      <c r="L48" s="46"/>
    </row>
    <row r="49" spans="1:12" ht="18" customHeight="1" thickBot="1">
      <c r="A49" s="19" t="s">
        <v>124</v>
      </c>
      <c r="B49" s="53" t="s">
        <v>123</v>
      </c>
      <c r="C49" s="54"/>
      <c r="D49" s="54"/>
      <c r="E49" s="54"/>
      <c r="F49" s="55"/>
      <c r="G49" s="16"/>
      <c r="H49" s="44"/>
      <c r="I49" s="32"/>
      <c r="J49" s="27">
        <v>1404</v>
      </c>
      <c r="K49" s="46">
        <f>I49*J49</f>
        <v>0</v>
      </c>
      <c r="L49" s="46"/>
    </row>
    <row r="50" spans="1:12" ht="22.5" customHeight="1">
      <c r="J50" s="33" t="s">
        <v>3</v>
      </c>
      <c r="K50" s="71">
        <f>SUM(K16:L49)</f>
        <v>0</v>
      </c>
      <c r="L50" s="72"/>
    </row>
  </sheetData>
  <mergeCells count="80">
    <mergeCell ref="B30:F30"/>
    <mergeCell ref="B28:F28"/>
    <mergeCell ref="B16:F16"/>
    <mergeCell ref="K16:L16"/>
    <mergeCell ref="K30:L30"/>
    <mergeCell ref="K28:L28"/>
    <mergeCell ref="K23:L23"/>
    <mergeCell ref="B27:F27"/>
    <mergeCell ref="K27:L27"/>
    <mergeCell ref="K29:L29"/>
    <mergeCell ref="B29:F29"/>
    <mergeCell ref="K21:L21"/>
    <mergeCell ref="B22:F22"/>
    <mergeCell ref="K22:L22"/>
    <mergeCell ref="B25:F25"/>
    <mergeCell ref="B38:F38"/>
    <mergeCell ref="K39:L39"/>
    <mergeCell ref="B40:F40"/>
    <mergeCell ref="K34:L34"/>
    <mergeCell ref="K38:L38"/>
    <mergeCell ref="B39:F39"/>
    <mergeCell ref="K37:L37"/>
    <mergeCell ref="B37:F37"/>
    <mergeCell ref="K50:L50"/>
    <mergeCell ref="K41:L41"/>
    <mergeCell ref="K42:L42"/>
    <mergeCell ref="K45:L45"/>
    <mergeCell ref="B41:F41"/>
    <mergeCell ref="B45:F45"/>
    <mergeCell ref="B46:F46"/>
    <mergeCell ref="K46:L46"/>
    <mergeCell ref="K43:L43"/>
    <mergeCell ref="K44:L44"/>
    <mergeCell ref="B47:F47"/>
    <mergeCell ref="K47:L47"/>
    <mergeCell ref="B48:F48"/>
    <mergeCell ref="K48:L48"/>
    <mergeCell ref="B49:F49"/>
    <mergeCell ref="K49:L49"/>
    <mergeCell ref="K25:L25"/>
    <mergeCell ref="K18:L18"/>
    <mergeCell ref="B19:F19"/>
    <mergeCell ref="K19:L19"/>
    <mergeCell ref="B5:D5"/>
    <mergeCell ref="B6:L6"/>
    <mergeCell ref="B20:F20"/>
    <mergeCell ref="K20:L20"/>
    <mergeCell ref="B18:F18"/>
    <mergeCell ref="B21:F21"/>
    <mergeCell ref="B23:F23"/>
    <mergeCell ref="B24:F24"/>
    <mergeCell ref="K24:L24"/>
    <mergeCell ref="A1:L1"/>
    <mergeCell ref="B12:D12"/>
    <mergeCell ref="B17:F17"/>
    <mergeCell ref="K17:L17"/>
    <mergeCell ref="K2:L2"/>
    <mergeCell ref="K15:L15"/>
    <mergeCell ref="B8:F8"/>
    <mergeCell ref="B7:F7"/>
    <mergeCell ref="B9:F9"/>
    <mergeCell ref="B10:F10"/>
    <mergeCell ref="B15:F15"/>
    <mergeCell ref="B11:D11"/>
    <mergeCell ref="B26:F26"/>
    <mergeCell ref="K26:L26"/>
    <mergeCell ref="A42:A44"/>
    <mergeCell ref="B42:F44"/>
    <mergeCell ref="K40:L40"/>
    <mergeCell ref="B31:F31"/>
    <mergeCell ref="B32:F32"/>
    <mergeCell ref="B33:F33"/>
    <mergeCell ref="B34:F34"/>
    <mergeCell ref="B35:F35"/>
    <mergeCell ref="K36:L36"/>
    <mergeCell ref="K31:L31"/>
    <mergeCell ref="K32:L32"/>
    <mergeCell ref="K33:L33"/>
    <mergeCell ref="K35:L35"/>
    <mergeCell ref="B36:F36"/>
  </mergeCells>
  <phoneticPr fontId="2"/>
  <dataValidations count="9">
    <dataValidation type="list" allowBlank="1" showInputMessage="1" showErrorMessage="1" sqref="G30">
      <formula1>綿Tシャツ</formula1>
    </dataValidation>
    <dataValidation type="list" allowBlank="1" showInputMessage="1" showErrorMessage="1" sqref="G27">
      <formula1>Tシャツモノクロ</formula1>
    </dataValidation>
    <dataValidation type="list" allowBlank="1" showInputMessage="1" showErrorMessage="1" sqref="H41">
      <formula1>手拭い</formula1>
    </dataValidation>
    <dataValidation type="list" allowBlank="1" showInputMessage="1" showErrorMessage="1" sqref="G42:G44">
      <formula1>うみがめＴシャツサイズ</formula1>
    </dataValidation>
    <dataValidation type="list" allowBlank="1" showInputMessage="1" showErrorMessage="1" sqref="H42:H44">
      <formula1>うみがめＴシャツカラー</formula1>
    </dataValidation>
    <dataValidation type="list" allowBlank="1" showInputMessage="1" showErrorMessage="1" sqref="G28">
      <formula1>Tシャツモノクロバック</formula1>
    </dataValidation>
    <dataValidation type="list" allowBlank="1" showInputMessage="1" showErrorMessage="1" sqref="G29">
      <formula1>Tシャツモノクロ屋久島</formula1>
    </dataValidation>
    <dataValidation type="list" allowBlank="1" showInputMessage="1" showErrorMessage="1" sqref="H47">
      <formula1>はんこ</formula1>
    </dataValidation>
    <dataValidation type="list" allowBlank="1" showInputMessage="1" showErrorMessage="1" sqref="H45">
      <formula1>エコバッグ</formula1>
    </dataValidation>
  </dataValidations>
  <pageMargins left="0.78740157480314965" right="0.78740157480314965" top="0.78740157480314965" bottom="0.78740157480314965" header="0.51181102362204722" footer="0.51181102362204722"/>
  <pageSetup paperSize="9" scale="79" orientation="portrait" horizontalDpi="4294967293" verticalDpi="0" r:id="rId1"/>
  <headerFooter alignWithMargins="0"/>
  <ignoredErrors>
    <ignoredError sqref="A22 A27:A38 A45:A47 A41:A42" numberStoredAsText="1"/>
    <ignoredError sqref="A39:A40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="60" zoomScaleNormal="100" workbookViewId="0">
      <selection activeCell="E26" sqref="E26"/>
    </sheetView>
  </sheetViews>
  <sheetFormatPr defaultRowHeight="13.5"/>
  <cols>
    <col min="5" max="5" width="27.25" bestFit="1" customWidth="1"/>
    <col min="7" max="7" width="17.5" bestFit="1" customWidth="1"/>
    <col min="8" max="8" width="18" bestFit="1" customWidth="1"/>
  </cols>
  <sheetData>
    <row r="1" spans="1:13">
      <c r="A1" s="14">
        <v>130</v>
      </c>
      <c r="B1" s="14" t="s">
        <v>44</v>
      </c>
      <c r="C1" s="14">
        <v>130</v>
      </c>
      <c r="D1" s="14">
        <v>110</v>
      </c>
      <c r="E1" s="36" t="s">
        <v>63</v>
      </c>
      <c r="F1" s="36" t="s">
        <v>86</v>
      </c>
      <c r="G1" s="15" t="s">
        <v>89</v>
      </c>
      <c r="H1" s="36" t="s">
        <v>110</v>
      </c>
      <c r="I1" s="38" t="s">
        <v>113</v>
      </c>
      <c r="J1" s="36"/>
      <c r="K1" s="36"/>
      <c r="L1" s="14"/>
      <c r="M1" s="14"/>
    </row>
    <row r="2" spans="1:13">
      <c r="A2" s="14">
        <v>150</v>
      </c>
      <c r="B2" s="14" t="s">
        <v>45</v>
      </c>
      <c r="C2" s="14">
        <v>150</v>
      </c>
      <c r="D2" s="14">
        <v>130</v>
      </c>
      <c r="E2" s="36" t="s">
        <v>64</v>
      </c>
      <c r="F2" s="36" t="s">
        <v>87</v>
      </c>
      <c r="G2" s="15" t="s">
        <v>90</v>
      </c>
      <c r="H2" s="36" t="s">
        <v>109</v>
      </c>
      <c r="I2" s="38" t="s">
        <v>114</v>
      </c>
      <c r="J2" s="36"/>
      <c r="K2" s="36"/>
      <c r="L2" s="14"/>
      <c r="M2" s="14"/>
    </row>
    <row r="3" spans="1:13">
      <c r="A3" s="14" t="s">
        <v>44</v>
      </c>
      <c r="B3" s="14" t="s">
        <v>46</v>
      </c>
      <c r="C3" s="14" t="s">
        <v>45</v>
      </c>
      <c r="D3" s="14">
        <v>150</v>
      </c>
      <c r="E3" s="36" t="s">
        <v>65</v>
      </c>
      <c r="F3" s="36" t="s">
        <v>88</v>
      </c>
      <c r="G3" s="15" t="s">
        <v>91</v>
      </c>
      <c r="H3" s="36" t="s">
        <v>111</v>
      </c>
      <c r="I3" s="14"/>
      <c r="J3" s="36"/>
      <c r="K3" s="36"/>
      <c r="L3" s="14"/>
      <c r="M3" s="14"/>
    </row>
    <row r="4" spans="1:13">
      <c r="A4" s="14" t="s">
        <v>45</v>
      </c>
      <c r="B4" s="14" t="s">
        <v>47</v>
      </c>
      <c r="C4" s="14" t="s">
        <v>46</v>
      </c>
      <c r="D4" s="14" t="s">
        <v>51</v>
      </c>
      <c r="E4" s="36" t="s">
        <v>66</v>
      </c>
      <c r="F4" s="36"/>
      <c r="G4" s="15" t="s">
        <v>92</v>
      </c>
      <c r="H4" s="36" t="s">
        <v>108</v>
      </c>
      <c r="I4" s="14"/>
      <c r="J4" s="36"/>
      <c r="K4" s="36"/>
      <c r="L4" s="14"/>
      <c r="M4" s="14"/>
    </row>
    <row r="5" spans="1:13">
      <c r="A5" s="14" t="s">
        <v>46</v>
      </c>
      <c r="B5" s="14"/>
      <c r="C5" s="14" t="s">
        <v>47</v>
      </c>
      <c r="D5" s="14" t="s">
        <v>44</v>
      </c>
      <c r="E5" s="36" t="s">
        <v>67</v>
      </c>
      <c r="F5" s="36"/>
      <c r="G5" s="15" t="s">
        <v>93</v>
      </c>
      <c r="H5" s="36"/>
      <c r="I5" s="36"/>
      <c r="J5" s="36"/>
      <c r="K5" s="36"/>
      <c r="L5" s="14"/>
      <c r="M5" s="14"/>
    </row>
    <row r="6" spans="1:13">
      <c r="A6" s="14" t="s">
        <v>47</v>
      </c>
      <c r="B6" s="14"/>
      <c r="C6" s="14"/>
      <c r="D6" s="14" t="s">
        <v>45</v>
      </c>
      <c r="E6" s="36" t="s">
        <v>68</v>
      </c>
      <c r="F6" s="36"/>
      <c r="G6" s="15" t="s">
        <v>94</v>
      </c>
      <c r="H6" s="36"/>
      <c r="I6" s="36"/>
      <c r="J6" s="36"/>
      <c r="K6" s="36"/>
      <c r="L6" s="14"/>
      <c r="M6" s="14"/>
    </row>
    <row r="7" spans="1:13">
      <c r="A7" s="14"/>
      <c r="B7" s="14"/>
      <c r="C7" s="14"/>
      <c r="D7" s="14" t="s">
        <v>46</v>
      </c>
      <c r="E7" s="36" t="s">
        <v>69</v>
      </c>
      <c r="F7" s="36"/>
      <c r="G7" s="15" t="s">
        <v>95</v>
      </c>
      <c r="H7" s="36"/>
      <c r="I7" s="36"/>
      <c r="J7" s="36"/>
      <c r="K7" s="36"/>
      <c r="L7" s="14"/>
      <c r="M7" s="14"/>
    </row>
    <row r="8" spans="1:13">
      <c r="A8" s="14"/>
      <c r="B8" s="14"/>
      <c r="C8" s="14"/>
      <c r="D8" s="14" t="s">
        <v>50</v>
      </c>
      <c r="E8" s="36" t="s">
        <v>70</v>
      </c>
      <c r="F8" s="36"/>
      <c r="G8" s="15" t="s">
        <v>96</v>
      </c>
      <c r="H8" s="36"/>
      <c r="I8" s="36"/>
      <c r="J8" s="36"/>
      <c r="K8" s="36"/>
      <c r="L8" s="14"/>
      <c r="M8" s="14"/>
    </row>
    <row r="9" spans="1:13">
      <c r="A9" s="14"/>
      <c r="B9" s="14"/>
      <c r="C9" s="14"/>
      <c r="D9" s="14"/>
      <c r="E9" s="36" t="s">
        <v>71</v>
      </c>
      <c r="F9" s="36"/>
      <c r="G9" s="15" t="s">
        <v>97</v>
      </c>
      <c r="H9" s="36"/>
      <c r="I9" s="36"/>
      <c r="J9" s="36"/>
      <c r="K9" s="36"/>
      <c r="L9" s="14"/>
      <c r="M9" s="14"/>
    </row>
    <row r="10" spans="1:13">
      <c r="A10" s="14"/>
      <c r="B10" s="14"/>
      <c r="C10" s="14"/>
      <c r="D10" s="14"/>
      <c r="E10" s="36" t="s">
        <v>72</v>
      </c>
      <c r="F10" s="36"/>
      <c r="G10" s="15" t="s">
        <v>98</v>
      </c>
      <c r="H10" s="36"/>
      <c r="I10" s="36"/>
      <c r="J10" s="36"/>
      <c r="K10" s="36"/>
      <c r="L10" s="14"/>
      <c r="M10" s="14"/>
    </row>
    <row r="11" spans="1:13">
      <c r="A11" s="14"/>
      <c r="B11" s="14"/>
      <c r="C11" s="14"/>
      <c r="D11" s="14"/>
      <c r="E11" s="36" t="s">
        <v>105</v>
      </c>
      <c r="F11" s="36"/>
      <c r="G11" s="15" t="s">
        <v>99</v>
      </c>
      <c r="H11" s="36"/>
      <c r="I11" s="36"/>
      <c r="J11" s="36"/>
      <c r="K11" s="36"/>
      <c r="L11" s="14"/>
      <c r="M11" s="14"/>
    </row>
    <row r="12" spans="1:13">
      <c r="A12" s="14"/>
      <c r="B12" s="14"/>
      <c r="C12" s="14"/>
      <c r="D12" s="14"/>
      <c r="E12" s="36" t="s">
        <v>73</v>
      </c>
      <c r="F12" s="36"/>
      <c r="G12" s="15" t="s">
        <v>100</v>
      </c>
      <c r="H12" s="36"/>
      <c r="I12" s="36"/>
      <c r="J12" s="36"/>
      <c r="K12" s="36"/>
      <c r="L12" s="14"/>
      <c r="M12" s="14"/>
    </row>
    <row r="13" spans="1:13">
      <c r="A13" s="14"/>
      <c r="B13" s="14"/>
      <c r="C13" s="14"/>
      <c r="D13" s="14"/>
      <c r="E13" s="36" t="s">
        <v>74</v>
      </c>
      <c r="F13" s="36"/>
      <c r="G13" s="15" t="s">
        <v>101</v>
      </c>
      <c r="H13" s="36"/>
      <c r="I13" s="36"/>
      <c r="J13" s="36"/>
      <c r="K13" s="36"/>
      <c r="L13" s="14"/>
      <c r="M13" s="14"/>
    </row>
    <row r="14" spans="1:13">
      <c r="A14" s="14"/>
      <c r="B14" s="14"/>
      <c r="C14" s="14"/>
      <c r="D14" s="14"/>
      <c r="E14" s="36" t="s">
        <v>75</v>
      </c>
      <c r="F14" s="36"/>
      <c r="G14" s="15" t="s">
        <v>102</v>
      </c>
      <c r="H14" s="36"/>
      <c r="I14" s="36"/>
      <c r="J14" s="36"/>
      <c r="K14" s="36"/>
      <c r="L14" s="14"/>
      <c r="M14" s="14"/>
    </row>
    <row r="15" spans="1:13">
      <c r="A15" s="14"/>
      <c r="B15" s="14"/>
      <c r="C15" s="14"/>
      <c r="D15" s="14"/>
      <c r="E15" s="14"/>
      <c r="F15" s="36"/>
      <c r="G15" s="15" t="s">
        <v>103</v>
      </c>
      <c r="H15" s="36"/>
      <c r="I15" s="36"/>
      <c r="J15" s="36"/>
      <c r="K15" s="36"/>
      <c r="L15" s="14"/>
      <c r="M15" s="14"/>
    </row>
    <row r="16" spans="1:13">
      <c r="A16" s="14"/>
      <c r="B16" s="14"/>
      <c r="C16" s="14"/>
      <c r="D16" s="14"/>
      <c r="E16" s="14"/>
      <c r="F16" s="36"/>
      <c r="G16" s="15" t="s">
        <v>104</v>
      </c>
      <c r="H16" s="36"/>
      <c r="I16" s="36"/>
      <c r="J16" s="36"/>
      <c r="K16" s="36"/>
      <c r="L16" s="14"/>
      <c r="M16" s="14"/>
    </row>
    <row r="17" spans="1:13">
      <c r="A17" s="14"/>
      <c r="B17" s="14"/>
      <c r="C17" s="14"/>
      <c r="D17" s="14"/>
      <c r="E17" s="36"/>
      <c r="F17" s="36"/>
      <c r="G17" s="36"/>
      <c r="H17" s="36"/>
      <c r="I17" s="36"/>
      <c r="J17" s="36"/>
      <c r="K17" s="36"/>
      <c r="L17" s="14"/>
      <c r="M17" s="14"/>
    </row>
    <row r="18" spans="1:13">
      <c r="A18" s="14"/>
      <c r="B18" s="14"/>
      <c r="C18" s="14"/>
      <c r="D18" s="14"/>
      <c r="E18" s="36"/>
      <c r="F18" s="36"/>
      <c r="G18" s="36"/>
      <c r="H18" s="36"/>
      <c r="I18" s="36"/>
      <c r="J18" s="36"/>
      <c r="K18" s="36"/>
      <c r="L18" s="14"/>
      <c r="M18" s="14"/>
    </row>
    <row r="19" spans="1:13">
      <c r="A19" s="14"/>
      <c r="B19" s="14"/>
      <c r="C19" s="14"/>
      <c r="D19" s="14"/>
      <c r="E19" s="14"/>
      <c r="F19" s="14"/>
      <c r="G19" s="14"/>
      <c r="H19" s="14"/>
      <c r="I19" s="14"/>
    </row>
    <row r="20" spans="1:13">
      <c r="A20" s="14"/>
      <c r="B20" s="14"/>
      <c r="C20" s="14"/>
      <c r="D20" s="14"/>
      <c r="E20" s="14"/>
      <c r="F20" s="14"/>
      <c r="G20" s="14"/>
      <c r="H20" s="14"/>
      <c r="I20" s="14"/>
    </row>
    <row r="21" spans="1:13">
      <c r="A21" s="14"/>
      <c r="B21" s="14"/>
      <c r="C21" s="14"/>
      <c r="D21" s="14"/>
      <c r="E21" s="14"/>
      <c r="F21" s="14"/>
      <c r="G21" s="14"/>
      <c r="H21" s="14"/>
      <c r="I21" s="14"/>
    </row>
    <row r="22" spans="1:13">
      <c r="A22" s="14"/>
      <c r="B22" s="14"/>
      <c r="C22" s="14"/>
      <c r="D22" s="14"/>
      <c r="E22" s="14"/>
      <c r="F22" s="14"/>
      <c r="G22" s="14"/>
      <c r="H22" s="14"/>
      <c r="I22" s="14"/>
    </row>
  </sheetData>
  <phoneticPr fontId="2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御注文書</vt:lpstr>
      <vt:lpstr>Sheet1</vt:lpstr>
      <vt:lpstr>Sheet1!Print_Area</vt:lpstr>
      <vt:lpstr>Tシャツモノクロ</vt:lpstr>
      <vt:lpstr>Tシャツモノクロバック</vt:lpstr>
      <vt:lpstr>Tシャツモノクロ屋久島</vt:lpstr>
      <vt:lpstr>うみがめＴシャツカラー</vt:lpstr>
      <vt:lpstr>うみがめＴシャツサイズ</vt:lpstr>
      <vt:lpstr>エコバッグ</vt:lpstr>
      <vt:lpstr>はんこ</vt:lpstr>
      <vt:lpstr>手拭い</vt:lpstr>
      <vt:lpstr>綿Tシャツ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</dc:creator>
  <cp:lastModifiedBy>PC-02</cp:lastModifiedBy>
  <cp:lastPrinted>2015-04-05T06:38:41Z</cp:lastPrinted>
  <dcterms:created xsi:type="dcterms:W3CDTF">2009-02-20T20:04:34Z</dcterms:created>
  <dcterms:modified xsi:type="dcterms:W3CDTF">2016-03-19T08:33:40Z</dcterms:modified>
</cp:coreProperties>
</file>